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K14" i="5" l="1"/>
  <c r="F14" i="5"/>
  <c r="H13" i="5"/>
  <c r="K12" i="5"/>
  <c r="K15" i="5" s="1"/>
  <c r="AS9" i="5"/>
  <c r="AQ9" i="5"/>
  <c r="AP9" i="5"/>
  <c r="AO9" i="5"/>
  <c r="AN9" i="5"/>
  <c r="AM9" i="5"/>
  <c r="AG9" i="5"/>
  <c r="AE9" i="5"/>
  <c r="AD9" i="5"/>
  <c r="H14" i="5" s="1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G9" i="5"/>
  <c r="G13" i="5" s="1"/>
  <c r="G15" i="5" s="1"/>
  <c r="F9" i="5"/>
  <c r="F13" i="5" s="1"/>
  <c r="E9" i="5"/>
  <c r="E13" i="5" s="1"/>
  <c r="E15" i="5" s="1"/>
  <c r="I15" i="5" l="1"/>
  <c r="O15" i="5" s="1"/>
  <c r="I14" i="5"/>
  <c r="F15" i="5"/>
  <c r="H15" i="5"/>
  <c r="M15" i="5" s="1"/>
  <c r="O14" i="5"/>
  <c r="N14" i="5"/>
  <c r="L15" i="5"/>
  <c r="M14" i="5"/>
  <c r="L14" i="5"/>
  <c r="N15" i="5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<sst xmlns="http://schemas.openxmlformats.org/spreadsheetml/2006/main" count="77" uniqueCount="32">
  <si>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</si>
  <si>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</si>
  <si>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</si>
  <si>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</si>
  <si>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</si>
  <si>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</si>
  <si>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</si>
  <si>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</si>
  <si>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</si>
  <si>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</si>
  <si>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</si>
  <si>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</si>
  <si>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</si>
  <si>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</si>
  <si>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</si>
  <si>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</si>
  <si>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</si>
  <si>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</si>
  <si>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</si>
  <si>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</si>
  <si>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</si>
  <si>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</si>
  <si>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</si>
  <si>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</si>
  <si>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Jarmo Hietakangas</t>
  </si>
  <si>
    <t>9.</t>
  </si>
  <si>
    <t>KuKu</t>
  </si>
  <si>
    <t>12.</t>
  </si>
  <si>
    <t>6.</t>
  </si>
  <si>
    <t>11.</t>
  </si>
  <si>
    <t>KuKu = Kuortaneen Kunto  (1921),  kasvattajaseura</t>
  </si>
  <si>
    <t>9.5.1953   Kuortane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</si>
</sst>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25</v>
      </c>
      <c r="D4" s="1" t="s">
        <v>26</v>
      </c>
      <c r="E4" s="12">
        <v>10</v>
      </c>
      <c r="F4" s="12">
        <v>0</v>
      </c>
      <c r="G4" s="12">
        <v>1</v>
      </c>
      <c r="H4" s="12">
        <v>3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6</v>
      </c>
      <c r="T4" s="12">
        <v>8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27</v>
      </c>
      <c r="D5" s="1" t="s">
        <v>26</v>
      </c>
      <c r="E5" s="12">
        <v>8</v>
      </c>
      <c r="F5" s="12">
        <v>0</v>
      </c>
      <c r="G5" s="12">
        <v>4</v>
      </c>
      <c r="H5" s="12">
        <v>5</v>
      </c>
      <c r="I5" s="12"/>
      <c r="J5" s="32"/>
      <c r="K5" s="68"/>
      <c r="L5" s="7"/>
      <c r="M5" s="7"/>
      <c r="N5" s="7"/>
      <c r="O5" s="7"/>
      <c r="P5" s="10"/>
      <c r="Q5" s="12">
        <v>8</v>
      </c>
      <c r="R5" s="12">
        <v>0</v>
      </c>
      <c r="S5" s="12">
        <v>2</v>
      </c>
      <c r="T5" s="12">
        <v>6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9" t="s">
        <v>26</v>
      </c>
      <c r="AA6" s="12">
        <v>5</v>
      </c>
      <c r="AB6" s="12">
        <v>0</v>
      </c>
      <c r="AC6" s="12">
        <v>4</v>
      </c>
      <c r="AD6" s="12">
        <v>7</v>
      </c>
      <c r="AE6" s="12"/>
      <c r="AF6" s="70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28</v>
      </c>
      <c r="Z7" s="69" t="s">
        <v>26</v>
      </c>
      <c r="AA7" s="12">
        <v>12</v>
      </c>
      <c r="AB7" s="12">
        <v>0</v>
      </c>
      <c r="AC7" s="12">
        <v>10</v>
      </c>
      <c r="AD7" s="12">
        <v>12</v>
      </c>
      <c r="AE7" s="12"/>
      <c r="AF7" s="70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9" t="s">
        <v>26</v>
      </c>
      <c r="AA8" s="12">
        <v>1</v>
      </c>
      <c r="AB8" s="12">
        <v>0</v>
      </c>
      <c r="AC8" s="12">
        <v>1</v>
      </c>
      <c r="AD8" s="12">
        <v>0</v>
      </c>
      <c r="AE8" s="12"/>
      <c r="AF8" s="70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18</v>
      </c>
      <c r="F9" s="36">
        <f>SUM(F4:F8)</f>
        <v>0</v>
      </c>
      <c r="G9" s="36">
        <f>SUM(G4:G8)</f>
        <v>5</v>
      </c>
      <c r="H9" s="36">
        <f>SUM(H4:H8)</f>
        <v>8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18</v>
      </c>
      <c r="R9" s="36">
        <f>SUM(R4:R8)</f>
        <v>0</v>
      </c>
      <c r="S9" s="36">
        <f>SUM(S4:S8)</f>
        <v>8</v>
      </c>
      <c r="T9" s="36">
        <f>SUM(T4:T8)</f>
        <v>14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15</v>
      </c>
      <c r="AD9" s="36">
        <f>SUM(AD4:AD8)</f>
        <v>19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36</v>
      </c>
      <c r="F13" s="47">
        <f>PRODUCT(F9+R9)</f>
        <v>0</v>
      </c>
      <c r="G13" s="47">
        <f>PRODUCT(G9+S9)</f>
        <v>13</v>
      </c>
      <c r="H13" s="47">
        <f>PRODUCT(H9+T9)</f>
        <v>22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0.3611111111111111</v>
      </c>
      <c r="M13" s="53">
        <f>PRODUCT(H13/E13)</f>
        <v>0.61111111111111116</v>
      </c>
      <c r="N13" s="53">
        <f>PRODUCT((F13+G13+H13)/E13)</f>
        <v>0.97222222222222221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18</v>
      </c>
      <c r="F14" s="47">
        <f>PRODUCT(AB9+AN9)</f>
        <v>0</v>
      </c>
      <c r="G14" s="47">
        <f>PRODUCT(AC9+AO9)</f>
        <v>15</v>
      </c>
      <c r="H14" s="47">
        <f>PRODUCT(AD9+AP9)</f>
        <v>19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0.83333333333333337</v>
      </c>
      <c r="M14" s="53">
        <f>PRODUCT(H14/E14)</f>
        <v>1.0555555555555556</v>
      </c>
      <c r="N14" s="53">
        <f>PRODUCT((F14+G14+H14)/E14)</f>
        <v>1.8888888888888888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54</v>
      </c>
      <c r="F15" s="47">
        <f t="shared" ref="F15:I15" si="0">SUM(F12:F14)</f>
        <v>0</v>
      </c>
      <c r="G15" s="47">
        <f t="shared" si="0"/>
        <v>28</v>
      </c>
      <c r="H15" s="47">
        <f t="shared" si="0"/>
        <v>41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0.51851851851851849</v>
      </c>
      <c r="M15" s="53">
        <f>PRODUCT(H15/E15)</f>
        <v>0.7592592592592593</v>
      </c>
      <c r="N15" s="53">
        <f>PRODUCT((F15+G15+H15)/E15)</f>
        <v>1.2777777777777777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2018-12-05T05:53:42Z</dcterms:modified>
</cp:coreProperties>
</file>